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firstSheet="1" activeTab="1"/>
  </bookViews>
  <sheets>
    <sheet name="省公安厅核定2018年省内公安专业招生计划" sheetId="1" r:id="rId1"/>
    <sheet name="分设区市招生计划表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<sst xmlns="http://schemas.openxmlformats.org/spreadsheetml/2006/main" count="60" uniqueCount="38">
  <si>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南昌</t>
  </si>
  <si>
    <t>九江</t>
  </si>
  <si>
    <t>景德镇</t>
  </si>
  <si>
    <t>萍乡</t>
  </si>
  <si>
    <t>新余</t>
  </si>
  <si>
    <t>鹰潭</t>
  </si>
  <si>
    <t>赣州</t>
  </si>
  <si>
    <t>宜春</t>
  </si>
  <si>
    <t>上饶</t>
  </si>
  <si>
    <t>吉安</t>
  </si>
  <si>
    <t>抚州</t>
  </si>
  <si>
    <t>总计</t>
  </si>
  <si>
    <t>男生</t>
  </si>
  <si>
    <t>地市</t>
  </si>
  <si>
    <t>文科</t>
  </si>
  <si>
    <t>理科</t>
  </si>
  <si>
    <t>女</t>
  </si>
  <si>
    <t>男</t>
  </si>
  <si>
    <t>合 计</t>
  </si>
  <si>
    <t>抚州市</t>
  </si>
  <si>
    <t>吉安市</t>
  </si>
  <si>
    <t>上饶市</t>
  </si>
  <si>
    <t>宜春市</t>
  </si>
  <si>
    <t>赣州市</t>
  </si>
  <si>
    <t>鹰潭市</t>
  </si>
  <si>
    <t>新余市</t>
  </si>
  <si>
    <t>萍乡市</t>
  </si>
  <si>
    <t>景德镇</t>
  </si>
  <si>
    <t>九江市</t>
  </si>
  <si>
    <t>南昌市</t>
  </si>
  <si>
    <t>科类</t>
  </si>
  <si>
    <t>合计</t>
  </si>
  <si>
    <t>各地自然减员数占总人数百分比</t>
  </si>
  <si>
    <t>各地计划的招生人数</t>
  </si>
  <si>
    <t>女生（约占10%）</t>
  </si>
  <si>
    <t>2018年江西警察学院省内公安专业招生计划（分设区市）测算表</t>
  </si>
  <si>
    <t>2022年自然减员情况</t>
  </si>
  <si>
    <t>2020年江西警察学院省内公安专业（分设区市）招生计划表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</si>
</sst>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_ "/>
    <numFmt numFmtId="179" formatCode="0.E+00"/>
    <numFmt numFmtId="180" formatCode="0.00_ "/>
    <numFmt numFmtId="181" formatCode="0.00_);[Red]\(0.00\)"/>
    <numFmt numFmtId="182" formatCode="000000"/>
    <numFmt numFmtId="183" formatCode="0.000_);[Red]\(0.000\)"/>
    <numFmt numFmtId="184" formatCode="#,##0.00_);[Red]\(#,##0.00\)"/>
    <numFmt numFmtId="185" formatCode="#,##0_);[Red]\(#,##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D18" sqref="D18"/>
    </sheetView>
  </sheetViews>
  <sheetFormatPr defaultColWidth="11.625" defaultRowHeight="24.75" customHeight="1"/>
  <cols>
    <col min="1" max="1" width="11.625" style="1" customWidth="1"/>
    <col min="2" max="2" width="24.375" style="1" customWidth="1"/>
    <col min="3" max="3" width="21.625" style="4" customWidth="1"/>
    <col min="4" max="4" width="20.50390625" style="1" customWidth="1"/>
    <col min="5" max="5" width="12.375" style="1" customWidth="1"/>
    <col min="6" max="6" width="14.25390625" style="1" customWidth="1"/>
    <col min="7" max="16384" width="11.625" style="1" customWidth="1"/>
  </cols>
  <sheetData>
    <row r="1" spans="1:6" ht="33.75" customHeight="1">
      <c r="A1" s="7" t="s">
        <v>35</v>
      </c>
      <c r="B1" s="7"/>
      <c r="C1" s="7"/>
      <c r="D1" s="7"/>
      <c r="E1" s="7"/>
      <c r="F1" s="7"/>
    </row>
    <row r="2" spans="1:6" ht="57.75" customHeight="1">
      <c r="A2" s="2" t="s">
        <v>13</v>
      </c>
      <c r="B2" s="2" t="s">
        <v>36</v>
      </c>
      <c r="C2" s="3" t="s">
        <v>32</v>
      </c>
      <c r="D2" s="2" t="s">
        <v>33</v>
      </c>
      <c r="E2" s="2" t="s">
        <v>12</v>
      </c>
      <c r="F2" s="2" t="s">
        <v>34</v>
      </c>
    </row>
    <row r="3" spans="1:6" ht="24.75" customHeight="1">
      <c r="A3" s="2" t="s">
        <v>0</v>
      </c>
      <c r="B3" s="2">
        <v>219</v>
      </c>
      <c r="C3" s="3">
        <v>0.1839</v>
      </c>
      <c r="D3" s="2">
        <v>121</v>
      </c>
      <c r="E3" s="2">
        <v>109</v>
      </c>
      <c r="F3" s="2">
        <v>12</v>
      </c>
    </row>
    <row r="4" spans="1:6" ht="24.75" customHeight="1">
      <c r="A4" s="2" t="s">
        <v>1</v>
      </c>
      <c r="B4" s="2">
        <v>168</v>
      </c>
      <c r="C4" s="3">
        <v>0.1411</v>
      </c>
      <c r="D4" s="2">
        <v>93</v>
      </c>
      <c r="E4" s="2">
        <v>83</v>
      </c>
      <c r="F4" s="2">
        <v>10</v>
      </c>
    </row>
    <row r="5" spans="1:6" ht="24.75" customHeight="1">
      <c r="A5" s="2" t="s">
        <v>2</v>
      </c>
      <c r="B5" s="2">
        <v>44</v>
      </c>
      <c r="C5" s="3">
        <v>0.0369</v>
      </c>
      <c r="D5" s="2">
        <v>24</v>
      </c>
      <c r="E5" s="2">
        <v>22</v>
      </c>
      <c r="F5" s="2">
        <v>2</v>
      </c>
    </row>
    <row r="6" spans="1:6" ht="24.75" customHeight="1">
      <c r="A6" s="2" t="s">
        <v>3</v>
      </c>
      <c r="B6" s="2">
        <v>46</v>
      </c>
      <c r="C6" s="3">
        <v>0.0386</v>
      </c>
      <c r="D6" s="2">
        <v>25</v>
      </c>
      <c r="E6" s="2">
        <v>22</v>
      </c>
      <c r="F6" s="2">
        <v>3</v>
      </c>
    </row>
    <row r="7" spans="1:6" ht="24.75" customHeight="1">
      <c r="A7" s="2" t="s">
        <v>4</v>
      </c>
      <c r="B7" s="2">
        <v>51</v>
      </c>
      <c r="C7" s="3">
        <v>0.0428</v>
      </c>
      <c r="D7" s="2">
        <v>28</v>
      </c>
      <c r="E7" s="2">
        <v>25</v>
      </c>
      <c r="F7" s="2">
        <v>3</v>
      </c>
    </row>
    <row r="8" spans="1:6" ht="24.75" customHeight="1">
      <c r="A8" s="2" t="s">
        <v>5</v>
      </c>
      <c r="B8" s="2">
        <v>34</v>
      </c>
      <c r="C8" s="3">
        <v>0.0285</v>
      </c>
      <c r="D8" s="2">
        <v>19</v>
      </c>
      <c r="E8" s="2">
        <v>17</v>
      </c>
      <c r="F8" s="2">
        <v>2</v>
      </c>
    </row>
    <row r="9" spans="1:6" ht="24.75" customHeight="1">
      <c r="A9" s="2" t="s">
        <v>6</v>
      </c>
      <c r="B9" s="2">
        <v>148</v>
      </c>
      <c r="C9" s="3">
        <v>0.1243</v>
      </c>
      <c r="D9" s="2">
        <v>82</v>
      </c>
      <c r="E9" s="2">
        <v>74</v>
      </c>
      <c r="F9" s="2">
        <v>8</v>
      </c>
    </row>
    <row r="10" spans="1:6" ht="24.75" customHeight="1">
      <c r="A10" s="2" t="s">
        <v>7</v>
      </c>
      <c r="B10" s="2">
        <v>148</v>
      </c>
      <c r="C10" s="3">
        <v>0.1243</v>
      </c>
      <c r="D10" s="2">
        <v>82</v>
      </c>
      <c r="E10" s="2">
        <v>74</v>
      </c>
      <c r="F10" s="2">
        <v>8</v>
      </c>
    </row>
    <row r="11" spans="1:6" ht="24.75" customHeight="1">
      <c r="A11" s="2" t="s">
        <v>8</v>
      </c>
      <c r="B11" s="2">
        <v>131</v>
      </c>
      <c r="C11" s="3">
        <v>0.11</v>
      </c>
      <c r="D11" s="2">
        <v>72</v>
      </c>
      <c r="E11" s="2">
        <v>65</v>
      </c>
      <c r="F11" s="2">
        <v>7</v>
      </c>
    </row>
    <row r="12" spans="1:6" ht="24.75" customHeight="1">
      <c r="A12" s="2" t="s">
        <v>9</v>
      </c>
      <c r="B12" s="2">
        <v>124</v>
      </c>
      <c r="C12" s="3">
        <v>0.1041</v>
      </c>
      <c r="D12" s="2">
        <v>69</v>
      </c>
      <c r="E12" s="2">
        <v>62</v>
      </c>
      <c r="F12" s="2">
        <v>7</v>
      </c>
    </row>
    <row r="13" spans="1:6" ht="24.75" customHeight="1">
      <c r="A13" s="2" t="s">
        <v>10</v>
      </c>
      <c r="B13" s="2">
        <v>78</v>
      </c>
      <c r="C13" s="3">
        <v>0.0655</v>
      </c>
      <c r="D13" s="2">
        <v>43</v>
      </c>
      <c r="E13" s="2">
        <v>39</v>
      </c>
      <c r="F13" s="2">
        <v>4</v>
      </c>
    </row>
    <row r="14" spans="1:6" ht="24.75" customHeight="1">
      <c r="A14" s="2" t="s">
        <v>11</v>
      </c>
      <c r="B14" s="2">
        <v>1191</v>
      </c>
      <c r="C14" s="3">
        <v>1</v>
      </c>
      <c r="D14" s="2">
        <f>SUM(D3:D13)</f>
        <v>658</v>
      </c>
      <c r="E14" s="2">
        <f>SUM(E3:E13)</f>
        <v>592</v>
      </c>
      <c r="F14" s="2">
        <f>SUM(F3:F13)</f>
        <v>66</v>
      </c>
    </row>
  </sheetData>
  <sheetProtection/>
  <mergeCells count="1">
    <mergeCell ref="A1:F1"/>
  </mergeCells>
  <printOptions/>
  <pageMargins left="0.75" right="0.75" top="0.79" bottom="0.79" header="0.51" footer="0.5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A1" sqref="A1:Y1"/>
    </sheetView>
  </sheetViews>
  <sheetFormatPr defaultColWidth="9.00390625" defaultRowHeight="14.25"/>
  <cols>
    <col min="1" max="1" width="4.875" style="0" customWidth="1"/>
    <col min="2" max="25" width="4.625" style="0" customWidth="1"/>
  </cols>
  <sheetData>
    <row r="1" spans="1:25" ht="44.25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5" ht="30" customHeight="1">
      <c r="A2" s="8" t="s">
        <v>30</v>
      </c>
      <c r="B2" s="8" t="s">
        <v>29</v>
      </c>
      <c r="C2" s="8"/>
      <c r="D2" s="8" t="s">
        <v>28</v>
      </c>
      <c r="E2" s="8"/>
      <c r="F2" s="8" t="s">
        <v>27</v>
      </c>
      <c r="G2" s="8"/>
      <c r="H2" s="8" t="s">
        <v>26</v>
      </c>
      <c r="I2" s="8"/>
      <c r="J2" s="8" t="s">
        <v>25</v>
      </c>
      <c r="K2" s="8"/>
      <c r="L2" s="8" t="s">
        <v>24</v>
      </c>
      <c r="M2" s="8"/>
      <c r="N2" s="8" t="s">
        <v>23</v>
      </c>
      <c r="O2" s="8"/>
      <c r="P2" s="8" t="s">
        <v>22</v>
      </c>
      <c r="Q2" s="8"/>
      <c r="R2" s="8" t="s">
        <v>21</v>
      </c>
      <c r="S2" s="8"/>
      <c r="T2" s="8" t="s">
        <v>20</v>
      </c>
      <c r="U2" s="8"/>
      <c r="V2" s="8" t="s">
        <v>19</v>
      </c>
      <c r="W2" s="8"/>
      <c r="X2" s="8" t="s">
        <v>18</v>
      </c>
      <c r="Y2" s="8"/>
    </row>
    <row r="3" spans="1:25" ht="30" customHeight="1">
      <c r="A3" s="8"/>
      <c r="B3" s="6" t="s">
        <v>17</v>
      </c>
      <c r="C3" s="6" t="s">
        <v>16</v>
      </c>
      <c r="D3" s="6" t="s">
        <v>17</v>
      </c>
      <c r="E3" s="6" t="s">
        <v>16</v>
      </c>
      <c r="F3" s="6" t="s">
        <v>17</v>
      </c>
      <c r="G3" s="6" t="s">
        <v>16</v>
      </c>
      <c r="H3" s="6" t="s">
        <v>17</v>
      </c>
      <c r="I3" s="6" t="s">
        <v>16</v>
      </c>
      <c r="J3" s="6" t="s">
        <v>17</v>
      </c>
      <c r="K3" s="6" t="s">
        <v>16</v>
      </c>
      <c r="L3" s="6" t="s">
        <v>17</v>
      </c>
      <c r="M3" s="6" t="s">
        <v>16</v>
      </c>
      <c r="N3" s="6" t="s">
        <v>17</v>
      </c>
      <c r="O3" s="6" t="s">
        <v>16</v>
      </c>
      <c r="P3" s="6" t="s">
        <v>17</v>
      </c>
      <c r="Q3" s="6" t="s">
        <v>16</v>
      </c>
      <c r="R3" s="6" t="s">
        <v>17</v>
      </c>
      <c r="S3" s="6" t="s">
        <v>16</v>
      </c>
      <c r="T3" s="6" t="s">
        <v>17</v>
      </c>
      <c r="U3" s="6" t="s">
        <v>16</v>
      </c>
      <c r="V3" s="6" t="s">
        <v>17</v>
      </c>
      <c r="W3" s="6" t="s">
        <v>16</v>
      </c>
      <c r="X3" s="6" t="s">
        <v>17</v>
      </c>
      <c r="Y3" s="6" t="s">
        <v>16</v>
      </c>
    </row>
    <row r="4" spans="1:25" ht="30" customHeight="1">
      <c r="A4" s="6" t="s">
        <v>14</v>
      </c>
      <c r="B4" s="6">
        <v>33</v>
      </c>
      <c r="C4" s="6">
        <v>6</v>
      </c>
      <c r="D4" s="6">
        <v>23</v>
      </c>
      <c r="E4" s="6">
        <v>4</v>
      </c>
      <c r="F4" s="6">
        <v>7</v>
      </c>
      <c r="G4" s="6">
        <v>1</v>
      </c>
      <c r="H4" s="6">
        <v>8</v>
      </c>
      <c r="I4" s="6">
        <v>1</v>
      </c>
      <c r="J4" s="6">
        <v>9</v>
      </c>
      <c r="K4" s="6">
        <v>1</v>
      </c>
      <c r="L4" s="6">
        <v>4</v>
      </c>
      <c r="M4" s="6">
        <v>1</v>
      </c>
      <c r="N4" s="6">
        <v>30</v>
      </c>
      <c r="O4" s="6">
        <v>5</v>
      </c>
      <c r="P4" s="6">
        <v>20</v>
      </c>
      <c r="Q4" s="6">
        <v>4</v>
      </c>
      <c r="R4" s="6">
        <v>20</v>
      </c>
      <c r="S4" s="6">
        <v>3</v>
      </c>
      <c r="T4" s="6">
        <v>14</v>
      </c>
      <c r="U4" s="6">
        <v>2</v>
      </c>
      <c r="V4" s="6">
        <v>15</v>
      </c>
      <c r="W4" s="6">
        <v>3</v>
      </c>
      <c r="X4" s="6">
        <f>B4+D4+F4+H4+J4+L4+N4+P4+R4+T4+V4</f>
        <v>183</v>
      </c>
      <c r="Y4" s="6">
        <f>C4+E4+G4+I4+K4+M4+O4+Q4+S4+U4+W4</f>
        <v>31</v>
      </c>
    </row>
    <row r="5" spans="1:25" ht="30" customHeight="1">
      <c r="A5" s="6" t="s">
        <v>15</v>
      </c>
      <c r="B5" s="6">
        <v>76</v>
      </c>
      <c r="C5" s="6">
        <v>6</v>
      </c>
      <c r="D5" s="6">
        <v>54</v>
      </c>
      <c r="E5" s="6">
        <v>5</v>
      </c>
      <c r="F5" s="6">
        <v>17</v>
      </c>
      <c r="G5" s="6">
        <v>2</v>
      </c>
      <c r="H5" s="6">
        <v>20</v>
      </c>
      <c r="I5" s="6">
        <v>2</v>
      </c>
      <c r="J5" s="6">
        <v>22</v>
      </c>
      <c r="K5" s="6">
        <v>2</v>
      </c>
      <c r="L5" s="6">
        <v>9</v>
      </c>
      <c r="M5" s="6">
        <v>1</v>
      </c>
      <c r="N5" s="6">
        <v>70</v>
      </c>
      <c r="O5" s="6">
        <v>6</v>
      </c>
      <c r="P5" s="6">
        <v>48</v>
      </c>
      <c r="Q5" s="6">
        <v>4</v>
      </c>
      <c r="R5" s="6">
        <v>46</v>
      </c>
      <c r="S5" s="6">
        <v>4</v>
      </c>
      <c r="T5" s="6">
        <v>34</v>
      </c>
      <c r="U5" s="6">
        <v>3</v>
      </c>
      <c r="V5" s="6">
        <v>35</v>
      </c>
      <c r="W5" s="6">
        <v>3</v>
      </c>
      <c r="X5" s="6">
        <f>B5+D5+F5+H5+J5+L5+N5+P5+R5+T5+V5</f>
        <v>431</v>
      </c>
      <c r="Y5" s="6">
        <f>C5+E5+G5+I5+K5+M5+O5+Q5+S5+U5+W5</f>
        <v>38</v>
      </c>
    </row>
    <row r="6" spans="1:25" ht="30" customHeight="1">
      <c r="A6" s="8" t="s">
        <v>31</v>
      </c>
      <c r="B6" s="6">
        <f>B4+B5</f>
        <v>109</v>
      </c>
      <c r="C6" s="6">
        <f aca="true" t="shared" si="0" ref="C6:Y6">C4+C5</f>
        <v>12</v>
      </c>
      <c r="D6" s="6">
        <f t="shared" si="0"/>
        <v>77</v>
      </c>
      <c r="E6" s="6">
        <f t="shared" si="0"/>
        <v>9</v>
      </c>
      <c r="F6" s="6">
        <f t="shared" si="0"/>
        <v>24</v>
      </c>
      <c r="G6" s="6">
        <f t="shared" si="0"/>
        <v>3</v>
      </c>
      <c r="H6" s="6">
        <f t="shared" si="0"/>
        <v>28</v>
      </c>
      <c r="I6" s="6">
        <f t="shared" si="0"/>
        <v>3</v>
      </c>
      <c r="J6" s="6">
        <f t="shared" si="0"/>
        <v>31</v>
      </c>
      <c r="K6" s="6">
        <f t="shared" si="0"/>
        <v>3</v>
      </c>
      <c r="L6" s="6">
        <f t="shared" si="0"/>
        <v>13</v>
      </c>
      <c r="M6" s="6">
        <f t="shared" si="0"/>
        <v>2</v>
      </c>
      <c r="N6" s="6">
        <f t="shared" si="0"/>
        <v>100</v>
      </c>
      <c r="O6" s="6">
        <f t="shared" si="0"/>
        <v>11</v>
      </c>
      <c r="P6" s="6">
        <f t="shared" si="0"/>
        <v>68</v>
      </c>
      <c r="Q6" s="6">
        <f t="shared" si="0"/>
        <v>8</v>
      </c>
      <c r="R6" s="6">
        <f t="shared" si="0"/>
        <v>66</v>
      </c>
      <c r="S6" s="6">
        <f t="shared" si="0"/>
        <v>7</v>
      </c>
      <c r="T6" s="6">
        <f t="shared" si="0"/>
        <v>48</v>
      </c>
      <c r="U6" s="6">
        <f t="shared" si="0"/>
        <v>5</v>
      </c>
      <c r="V6" s="6">
        <f t="shared" si="0"/>
        <v>50</v>
      </c>
      <c r="W6" s="6">
        <f t="shared" si="0"/>
        <v>6</v>
      </c>
      <c r="X6" s="6">
        <f t="shared" si="0"/>
        <v>614</v>
      </c>
      <c r="Y6" s="6">
        <f t="shared" si="0"/>
        <v>69</v>
      </c>
    </row>
    <row r="7" spans="1:25" ht="30" customHeight="1">
      <c r="A7" s="8"/>
      <c r="B7" s="8">
        <f>B6+C6</f>
        <v>121</v>
      </c>
      <c r="C7" s="8"/>
      <c r="D7" s="8">
        <f>D6+E6</f>
        <v>86</v>
      </c>
      <c r="E7" s="8"/>
      <c r="F7" s="8">
        <f>F6+G6</f>
        <v>27</v>
      </c>
      <c r="G7" s="8"/>
      <c r="H7" s="8">
        <f>H6+I6</f>
        <v>31</v>
      </c>
      <c r="I7" s="8"/>
      <c r="J7" s="8">
        <f>J6+K6</f>
        <v>34</v>
      </c>
      <c r="K7" s="8"/>
      <c r="L7" s="8">
        <f>L6+M6</f>
        <v>15</v>
      </c>
      <c r="M7" s="8"/>
      <c r="N7" s="8">
        <f>N6+O6</f>
        <v>111</v>
      </c>
      <c r="O7" s="8"/>
      <c r="P7" s="8">
        <f>P6+Q6</f>
        <v>76</v>
      </c>
      <c r="Q7" s="8"/>
      <c r="R7" s="8">
        <f>R6+S6</f>
        <v>73</v>
      </c>
      <c r="S7" s="8"/>
      <c r="T7" s="8">
        <f>T6+U6</f>
        <v>53</v>
      </c>
      <c r="U7" s="8"/>
      <c r="V7" s="8">
        <f>V6+W6</f>
        <v>56</v>
      </c>
      <c r="W7" s="8"/>
      <c r="X7" s="8">
        <f>X6+Y6</f>
        <v>683</v>
      </c>
      <c r="Y7" s="8"/>
    </row>
    <row r="8" ht="15">
      <c r="C8" s="5"/>
    </row>
  </sheetData>
  <sheetProtection/>
  <mergeCells count="27">
    <mergeCell ref="A2:A3"/>
    <mergeCell ref="B2:C2"/>
    <mergeCell ref="D2:E2"/>
    <mergeCell ref="F2:G2"/>
    <mergeCell ref="V2:W2"/>
    <mergeCell ref="H2:I2"/>
    <mergeCell ref="J2:K2"/>
    <mergeCell ref="L2:M2"/>
    <mergeCell ref="N2:O2"/>
    <mergeCell ref="P7:Q7"/>
    <mergeCell ref="P2:Q2"/>
    <mergeCell ref="R2:S2"/>
    <mergeCell ref="T2:U2"/>
    <mergeCell ref="H7:I7"/>
    <mergeCell ref="J7:K7"/>
    <mergeCell ref="L7:M7"/>
    <mergeCell ref="N7:O7"/>
    <mergeCell ref="A1:Y1"/>
    <mergeCell ref="R7:S7"/>
    <mergeCell ref="T7:U7"/>
    <mergeCell ref="V7:W7"/>
    <mergeCell ref="X7:Y7"/>
    <mergeCell ref="X2:Y2"/>
    <mergeCell ref="A6:A7"/>
    <mergeCell ref="B7:C7"/>
    <mergeCell ref="D7:E7"/>
    <mergeCell ref="F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梅林峰</cp:lastModifiedBy>
  <cp:lastPrinted>2020-06-09T00:53:00Z</cp:lastPrinted>
  <dcterms:created xsi:type="dcterms:W3CDTF">2016-05-11T06:25:53Z</dcterms:created>
  <dcterms:modified xsi:type="dcterms:W3CDTF">2020-10-22T08:56:03Z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